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NDO 2012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<sst xmlns="http://schemas.openxmlformats.org/spreadsheetml/2006/main" count="50" uniqueCount="47">
  <si>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COSTITUZIONE</t>
  </si>
  <si>
    <t>COST.TOTALI</t>
  </si>
  <si>
    <t>RISORSE STABILI</t>
  </si>
  <si>
    <t>CONSISTENZA INIZIALE</t>
  </si>
  <si>
    <t>ART. 31 C.2 C.C.N.L. 22.01.2004</t>
  </si>
  <si>
    <t>recupero importi anzianità e ad personam personale cessato</t>
  </si>
  <si>
    <t>INCREMENTO 0,62% MONTE SALARI 2001</t>
  </si>
  <si>
    <t>ART. 32 C.1 C.C.N.L. 22.01.2004</t>
  </si>
  <si>
    <t>INCREMENTO 0,50% MONTE SALARI 2001</t>
  </si>
  <si>
    <t>ART. 32 C.DA 2 A 6 C.C.N.L. 22.01.2004</t>
  </si>
  <si>
    <t>INCREMENTO 0,20% MONTE SALARI 2001</t>
  </si>
  <si>
    <t>ART. 32 C.7 C.C.N.L. 22.01.2004</t>
  </si>
  <si>
    <t>ANZIANITA' 1.1.09 - 31.12.2010</t>
  </si>
  <si>
    <t>DECREMENTO DOTAZIONE ORGANICA ESTERNALIZZ.</t>
  </si>
  <si>
    <t>FARMACIA (1.500 X 5)</t>
  </si>
  <si>
    <t>INCREMENTO 0,50% SU MONTE SALARI ANNO 2003</t>
  </si>
  <si>
    <t xml:space="preserve">C.C.N.L. ENTI LOCALI ART. 9/05/06 ART. 4 C.1 </t>
  </si>
  <si>
    <t xml:space="preserve">INCREMENTO ART. 8 C. 2 CCNL 11,04,2008 PARI A 0,6% </t>
  </si>
  <si>
    <t>MONTE SALARI 2005 (ESCLUSI M.S.DIRIGENTI)</t>
  </si>
  <si>
    <t>RISORSE VARIABILI</t>
  </si>
  <si>
    <t>INCREMENTO 1,2% MONTE SALARI 1997</t>
  </si>
  <si>
    <t xml:space="preserve"> ART.15 C.2 C.C.N.L. 01.04.99</t>
  </si>
  <si>
    <t>ART.15 C.1 LETT. M) C.C.N.L.01.04.99</t>
  </si>
  <si>
    <t>CONDONO EDILIZIO (L. 326/2003 E L.R. 21/2004)</t>
  </si>
  <si>
    <t>INCREMENTI DOTAZIONE ORGANICA</t>
  </si>
  <si>
    <t xml:space="preserve">ANZIANITA' anno 2011 quota parte </t>
  </si>
  <si>
    <t>(ex fondo CCNL 1.4.99 art. 15 c. 1)</t>
  </si>
  <si>
    <t>(CORPO POLIZIA LOCALE DAL 2002)</t>
  </si>
  <si>
    <t>nel periodo dal 2001 al 31.12.2008</t>
  </si>
  <si>
    <t>INCREMENTO DERIVANTE DA RISPARMIO SU STRAORDINARIO</t>
  </si>
  <si>
    <t>RECUPERO EVASIONE ICI</t>
  </si>
  <si>
    <t>LETTERA K (al netto degli oneri a carico dell'ente)</t>
  </si>
  <si>
    <t>PROVENTI L. 109( MERLONI) LL.PP. E PIANIFICAZIONE</t>
  </si>
  <si>
    <t>URBANISTICA</t>
  </si>
  <si>
    <t>COMPENSI ISTAT RILEVAZIONI PERIODICHE</t>
  </si>
  <si>
    <t>ANZIANITA' 2012 quota parte</t>
  </si>
  <si>
    <t>DECREMENTO CESSATI 2011</t>
  </si>
  <si>
    <t>FONDO PER LE RISORSE DECENTRATE ANNO 2012</t>
  </si>
  <si>
    <t>TOTALE FONDO 2012</t>
  </si>
  <si>
    <t xml:space="preserve">DECREMENTO CESSATI 2012 </t>
  </si>
  <si>
    <t>RISORSE 2011 - AVANZO</t>
  </si>
  <si>
    <t>RIDTERMINAZIONE PROGRESSIONI (da ricontrollare)</t>
  </si>
  <si>
    <t>TOTALE  RISORSE STABILI AL LORDO DECURTAZIONI</t>
  </si>
  <si>
    <t>TOTALE RISORSE STABILI AL NETTO DECURTAZIONI</t>
  </si>
  <si>
    <t>1^ TOTALE AL LORDO DECURTAZIONI</t>
  </si>
  <si>
    <t>DECREMENTO CESSATI 2012</t>
  </si>
  <si>
    <t>RIDETERMINAZIONE PROGRESSIONI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</si>
</sst>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€&quot;\ #,##0.00"/>
    <numFmt numFmtId="185" formatCode="_-[$€]\ * #,##0.00_-;\-[$€]\ * #,##0.00_-;_-[$€]\ * &quot;-&quot;??_-;_-@_-"/>
    <numFmt numFmtId="186" formatCode="_-* #,##0.00\ [$€-1007]_-;\-* #,##0.00\ [$€-1007]_-;_-* &quot;-&quot;??\ [$€-1007]_-;_-@_-"/>
    <numFmt numFmtId="187" formatCode="0_ ;\-0\ "/>
    <numFmt numFmtId="188" formatCode="0.0_ ;\-0.0\ "/>
    <numFmt numFmtId="189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5" fontId="0" fillId="0" borderId="0" xfId="17" applyAlignment="1">
      <alignment/>
    </xf>
    <xf numFmtId="0" fontId="1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184" fontId="1" fillId="0" borderId="0" xfId="0" applyNumberFormat="1" applyFont="1" applyAlignment="1">
      <alignment horizontal="center"/>
    </xf>
    <xf numFmtId="18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85" fontId="0" fillId="0" borderId="0" xfId="17" applyBorder="1" applyAlignment="1">
      <alignment/>
    </xf>
    <xf numFmtId="185" fontId="1" fillId="0" borderId="0" xfId="17" applyFont="1" applyAlignment="1">
      <alignment horizontal="center"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184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85" fontId="0" fillId="0" borderId="1" xfId="17" applyFont="1" applyBorder="1" applyAlignment="1">
      <alignment horizontal="center"/>
    </xf>
    <xf numFmtId="184" fontId="0" fillId="0" borderId="2" xfId="0" applyNumberFormat="1" applyFont="1" applyBorder="1" applyAlignment="1">
      <alignment horizontal="center"/>
    </xf>
    <xf numFmtId="185" fontId="0" fillId="0" borderId="1" xfId="17" applyFont="1" applyBorder="1" applyAlignment="1">
      <alignment horizontal="right"/>
    </xf>
    <xf numFmtId="185" fontId="0" fillId="0" borderId="1" xfId="17" applyFont="1" applyBorder="1" applyAlignment="1">
      <alignment horizontal="center" vertical="center"/>
    </xf>
    <xf numFmtId="43" fontId="0" fillId="0" borderId="2" xfId="18" applyFont="1" applyBorder="1" applyAlignment="1">
      <alignment vertical="center"/>
    </xf>
    <xf numFmtId="185" fontId="0" fillId="0" borderId="1" xfId="17" applyFont="1" applyBorder="1" applyAlignment="1">
      <alignment/>
    </xf>
    <xf numFmtId="185" fontId="0" fillId="4" borderId="1" xfId="17" applyFont="1" applyFill="1" applyBorder="1" applyAlignment="1">
      <alignment horizontal="center"/>
    </xf>
    <xf numFmtId="184" fontId="0" fillId="0" borderId="2" xfId="0" applyNumberFormat="1" applyFont="1" applyFill="1" applyBorder="1" applyAlignment="1">
      <alignment horizontal="center"/>
    </xf>
    <xf numFmtId="185" fontId="1" fillId="0" borderId="1" xfId="17" applyFont="1" applyBorder="1" applyAlignment="1">
      <alignment horizontal="center"/>
    </xf>
    <xf numFmtId="184" fontId="1" fillId="0" borderId="2" xfId="0" applyNumberFormat="1" applyFont="1" applyBorder="1" applyAlignment="1">
      <alignment horizontal="center"/>
    </xf>
    <xf numFmtId="185" fontId="1" fillId="3" borderId="1" xfId="17" applyFont="1" applyFill="1" applyBorder="1" applyAlignment="1">
      <alignment horizontal="center"/>
    </xf>
    <xf numFmtId="185" fontId="0" fillId="3" borderId="1" xfId="17" applyFont="1" applyFill="1" applyBorder="1" applyAlignment="1">
      <alignment horizontal="center"/>
    </xf>
    <xf numFmtId="185" fontId="1" fillId="5" borderId="1" xfId="17" applyFont="1" applyFill="1" applyBorder="1" applyAlignment="1">
      <alignment horizontal="center"/>
    </xf>
    <xf numFmtId="184" fontId="1" fillId="5" borderId="2" xfId="0" applyNumberFormat="1" applyFont="1" applyFill="1" applyBorder="1" applyAlignment="1">
      <alignment horizontal="center"/>
    </xf>
    <xf numFmtId="184" fontId="1" fillId="5" borderId="2" xfId="0" applyNumberFormat="1" applyFont="1" applyFill="1" applyBorder="1" applyAlignment="1">
      <alignment horizontal="right"/>
    </xf>
    <xf numFmtId="185" fontId="1" fillId="5" borderId="3" xfId="17" applyFont="1" applyFill="1" applyBorder="1" applyAlignment="1">
      <alignment horizontal="center"/>
    </xf>
    <xf numFmtId="185" fontId="1" fillId="0" borderId="1" xfId="17" applyFont="1" applyFill="1" applyBorder="1" applyAlignment="1">
      <alignment horizontal="center"/>
    </xf>
    <xf numFmtId="184" fontId="1" fillId="5" borderId="4" xfId="0" applyNumberFormat="1" applyFont="1" applyFill="1" applyBorder="1" applyAlignment="1">
      <alignment horizontal="right"/>
    </xf>
    <xf numFmtId="18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/>
    </xf>
    <xf numFmtId="184" fontId="0" fillId="4" borderId="5" xfId="0" applyNumberFormat="1" applyFont="1" applyFill="1" applyBorder="1" applyAlignment="1">
      <alignment vertical="center"/>
    </xf>
    <xf numFmtId="184" fontId="1" fillId="3" borderId="5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/>
    </xf>
    <xf numFmtId="184" fontId="1" fillId="6" borderId="6" xfId="0" applyNumberFormat="1" applyFont="1" applyFill="1" applyBorder="1" applyAlignment="1">
      <alignment horizontal="center" vertical="center"/>
    </xf>
    <xf numFmtId="185" fontId="1" fillId="6" borderId="6" xfId="17" applyFont="1" applyFill="1" applyBorder="1" applyAlignment="1">
      <alignment horizontal="center"/>
    </xf>
    <xf numFmtId="184" fontId="1" fillId="6" borderId="6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184" fontId="1" fillId="0" borderId="1" xfId="0" applyNumberFormat="1" applyFont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185" fontId="1" fillId="5" borderId="6" xfId="17" applyFont="1" applyFill="1" applyBorder="1" applyAlignment="1">
      <alignment horizontal="center"/>
    </xf>
    <xf numFmtId="184" fontId="1" fillId="5" borderId="6" xfId="0" applyNumberFormat="1" applyFont="1" applyFill="1" applyBorder="1" applyAlignment="1">
      <alignment horizontal="right"/>
    </xf>
    <xf numFmtId="184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6" borderId="1" xfId="0" applyFont="1" applyFill="1" applyBorder="1" applyAlignment="1">
      <alignment/>
    </xf>
    <xf numFmtId="185" fontId="1" fillId="6" borderId="1" xfId="17" applyFont="1" applyFill="1" applyBorder="1" applyAlignment="1">
      <alignment/>
    </xf>
    <xf numFmtId="184" fontId="1" fillId="8" borderId="7" xfId="0" applyNumberFormat="1" applyFont="1" applyFill="1" applyBorder="1" applyAlignment="1">
      <alignment horizontal="center" vertical="center"/>
    </xf>
    <xf numFmtId="184" fontId="1" fillId="9" borderId="8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/>
    </xf>
    <xf numFmtId="184" fontId="0" fillId="3" borderId="2" xfId="0" applyNumberFormat="1" applyFont="1" applyFill="1" applyBorder="1" applyAlignment="1">
      <alignment horizontal="center"/>
    </xf>
    <xf numFmtId="185" fontId="0" fillId="0" borderId="1" xfId="17" applyFont="1" applyFill="1" applyBorder="1" applyAlignment="1">
      <alignment horizontal="center"/>
    </xf>
    <xf numFmtId="185" fontId="0" fillId="0" borderId="1" xfId="17" applyFont="1" applyFill="1" applyBorder="1" applyAlignment="1">
      <alignment/>
    </xf>
    <xf numFmtId="43" fontId="1" fillId="6" borderId="0" xfId="18" applyFont="1" applyFill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71">
      <selection activeCell="D1" sqref="D1"/>
    </sheetView>
  </sheetViews>
  <sheetFormatPr defaultColWidth="9.140625" defaultRowHeight="12.75"/>
  <cols>
    <col min="1" max="1" width="56.8515625" style="0" customWidth="1"/>
    <col min="2" max="2" width="15.00390625" style="0" customWidth="1"/>
    <col min="3" max="3" width="12.7109375" style="0" customWidth="1"/>
    <col min="4" max="4" width="18.421875" style="0" customWidth="1"/>
  </cols>
  <sheetData>
    <row r="1" ht="15.75">
      <c r="A1" s="54">
        <v>2012</v>
      </c>
    </row>
    <row r="2" spans="1:3" ht="12.75">
      <c r="A2" s="59" t="s">
        <v>37</v>
      </c>
      <c r="B2" s="11" t="s">
        <v>0</v>
      </c>
      <c r="C2" s="11" t="s">
        <v>1</v>
      </c>
    </row>
    <row r="3" ht="12.75">
      <c r="A3" s="2" t="s">
        <v>2</v>
      </c>
    </row>
    <row r="4" spans="1:3" ht="12.75">
      <c r="A4" s="35" t="s">
        <v>3</v>
      </c>
      <c r="B4" s="5"/>
      <c r="C4" s="15"/>
    </row>
    <row r="5" spans="1:3" ht="12.75">
      <c r="A5" s="36" t="s">
        <v>4</v>
      </c>
      <c r="B5" s="6"/>
      <c r="C5" s="16"/>
    </row>
    <row r="6" spans="1:3" ht="12.75">
      <c r="A6" s="36" t="s">
        <v>26</v>
      </c>
      <c r="B6" s="17">
        <v>257569</v>
      </c>
      <c r="C6" s="18"/>
    </row>
    <row r="7" spans="1:3" ht="12.75">
      <c r="A7" s="36"/>
      <c r="B7" s="17"/>
      <c r="C7" s="18"/>
    </row>
    <row r="8" spans="1:3" ht="12.75">
      <c r="A8" s="35" t="s">
        <v>24</v>
      </c>
      <c r="B8" s="17"/>
      <c r="C8" s="18"/>
    </row>
    <row r="9" spans="1:3" ht="12.75">
      <c r="A9" s="35" t="s">
        <v>27</v>
      </c>
      <c r="B9" s="17">
        <v>41400</v>
      </c>
      <c r="C9" s="18"/>
    </row>
    <row r="10" spans="1:3" ht="12.75">
      <c r="A10" s="36"/>
      <c r="B10" s="17"/>
      <c r="C10" s="18"/>
    </row>
    <row r="11" spans="1:3" ht="12.75">
      <c r="A11" s="36" t="s">
        <v>5</v>
      </c>
      <c r="B11" s="17"/>
      <c r="C11" s="18"/>
    </row>
    <row r="12" spans="1:3" ht="12.75">
      <c r="A12" s="36" t="s">
        <v>28</v>
      </c>
      <c r="B12" s="19">
        <v>25830.56</v>
      </c>
      <c r="C12" s="18"/>
    </row>
    <row r="13" spans="1:3" ht="12.75">
      <c r="A13" s="35" t="s">
        <v>12</v>
      </c>
      <c r="B13" s="20">
        <v>8027</v>
      </c>
      <c r="C13" s="21"/>
    </row>
    <row r="14" spans="1:3" ht="12.75">
      <c r="A14" s="35" t="s">
        <v>25</v>
      </c>
      <c r="B14" s="20">
        <v>2740.92</v>
      </c>
      <c r="C14" s="21"/>
    </row>
    <row r="15" spans="1:3" ht="12.75">
      <c r="A15" s="35" t="s">
        <v>35</v>
      </c>
      <c r="B15" s="20">
        <v>2394.03</v>
      </c>
      <c r="C15" s="21"/>
    </row>
    <row r="16" spans="1:3" ht="12.75">
      <c r="A16" s="36"/>
      <c r="B16" s="17"/>
      <c r="C16" s="18"/>
    </row>
    <row r="17" spans="1:3" ht="12.75">
      <c r="A17" s="36" t="s">
        <v>6</v>
      </c>
      <c r="B17" s="17"/>
      <c r="C17" s="18"/>
    </row>
    <row r="18" spans="1:3" ht="12.75">
      <c r="A18" s="36" t="s">
        <v>7</v>
      </c>
      <c r="B18" s="17">
        <v>21860</v>
      </c>
      <c r="C18" s="18"/>
    </row>
    <row r="19" spans="1:3" ht="12.75">
      <c r="A19" s="36"/>
      <c r="B19" s="22"/>
      <c r="C19" s="15"/>
    </row>
    <row r="20" spans="1:3" ht="12.75">
      <c r="A20" s="35" t="s">
        <v>8</v>
      </c>
      <c r="B20" s="17"/>
      <c r="C20" s="18"/>
    </row>
    <row r="21" spans="1:3" ht="12.75">
      <c r="A21" s="35" t="s">
        <v>9</v>
      </c>
      <c r="B21" s="17">
        <v>17629</v>
      </c>
      <c r="C21" s="18"/>
    </row>
    <row r="22" spans="1:3" ht="12.75">
      <c r="A22" s="35"/>
      <c r="B22" s="17"/>
      <c r="C22" s="18"/>
    </row>
    <row r="23" spans="1:3" ht="12.75">
      <c r="A23" s="37" t="s">
        <v>10</v>
      </c>
      <c r="B23" s="23"/>
      <c r="C23" s="24"/>
    </row>
    <row r="24" spans="1:3" ht="12.75">
      <c r="A24" s="37" t="s">
        <v>11</v>
      </c>
      <c r="B24" s="23">
        <v>7051.6</v>
      </c>
      <c r="C24" s="24"/>
    </row>
    <row r="25" spans="1:3" ht="12.75">
      <c r="A25" s="35"/>
      <c r="B25" s="17"/>
      <c r="C25" s="18"/>
    </row>
    <row r="26" spans="1:3" ht="12.75">
      <c r="A26" s="35" t="s">
        <v>13</v>
      </c>
      <c r="B26" s="17"/>
      <c r="C26" s="18"/>
    </row>
    <row r="27" spans="1:3" ht="12.75">
      <c r="A27" s="35" t="s">
        <v>14</v>
      </c>
      <c r="B27" s="17">
        <v>-7500</v>
      </c>
      <c r="C27" s="18"/>
    </row>
    <row r="28" spans="1:3" ht="12.75">
      <c r="A28" s="35"/>
      <c r="B28" s="17"/>
      <c r="C28" s="18"/>
    </row>
    <row r="29" spans="1:3" ht="12.75">
      <c r="A29" s="35" t="s">
        <v>15</v>
      </c>
      <c r="B29" s="17">
        <v>22420</v>
      </c>
      <c r="C29" s="18"/>
    </row>
    <row r="30" spans="1:3" ht="12.75">
      <c r="A30" s="35" t="s">
        <v>16</v>
      </c>
      <c r="B30" s="25"/>
      <c r="C30" s="26"/>
    </row>
    <row r="31" spans="1:3" ht="12.75">
      <c r="A31" s="35"/>
      <c r="B31" s="25"/>
      <c r="C31" s="26"/>
    </row>
    <row r="32" spans="1:3" ht="12.75">
      <c r="A32" s="35" t="s">
        <v>17</v>
      </c>
      <c r="B32" s="17"/>
      <c r="C32" s="18"/>
    </row>
    <row r="33" spans="1:3" ht="12.75">
      <c r="A33" s="35" t="s">
        <v>18</v>
      </c>
      <c r="B33" s="17">
        <v>28017</v>
      </c>
      <c r="C33" s="18"/>
    </row>
    <row r="34" spans="1:3" ht="12.75">
      <c r="A34" s="35"/>
      <c r="B34" s="17"/>
      <c r="C34" s="24"/>
    </row>
    <row r="35" spans="1:3" ht="12.75">
      <c r="A35" s="38" t="s">
        <v>36</v>
      </c>
      <c r="B35" s="27">
        <v>-1046.91</v>
      </c>
      <c r="C35" s="33"/>
    </row>
    <row r="36" spans="1:3" ht="12.75">
      <c r="A36" s="35"/>
      <c r="B36" s="17"/>
      <c r="C36" s="18"/>
    </row>
    <row r="37" spans="1:3" ht="12.75">
      <c r="A37" s="35" t="s">
        <v>41</v>
      </c>
      <c r="B37" s="17"/>
      <c r="C37" s="26"/>
    </row>
    <row r="38" spans="1:3" ht="12.75">
      <c r="A38" s="40" t="s">
        <v>42</v>
      </c>
      <c r="B38" s="41">
        <f>SUM(B6:B37)</f>
        <v>426392.2</v>
      </c>
      <c r="C38" s="42">
        <f>B41</f>
        <v>430749.56</v>
      </c>
    </row>
    <row r="39" spans="1:3" ht="12.75">
      <c r="A39" s="39" t="s">
        <v>39</v>
      </c>
      <c r="B39" s="63">
        <v>-12182.64</v>
      </c>
      <c r="C39" s="13"/>
    </row>
    <row r="40" spans="1:3" ht="12.75">
      <c r="A40" s="9" t="s">
        <v>46</v>
      </c>
      <c r="B40" s="63">
        <v>16540</v>
      </c>
      <c r="C40" s="13"/>
    </row>
    <row r="41" spans="1:3" ht="12.75">
      <c r="A41" s="55" t="s">
        <v>43</v>
      </c>
      <c r="B41" s="56">
        <f>SUM(B38:B40)</f>
        <v>430749.56</v>
      </c>
      <c r="C41" s="13"/>
    </row>
    <row r="42" spans="1:3" ht="12.75">
      <c r="A42" s="57" t="s">
        <v>37</v>
      </c>
      <c r="B42" s="33"/>
      <c r="C42" s="53"/>
    </row>
    <row r="43" spans="1:3" ht="12.75">
      <c r="A43" s="58" t="s">
        <v>19</v>
      </c>
      <c r="B43" s="7"/>
      <c r="C43" s="16"/>
    </row>
    <row r="44" spans="1:3" ht="12.75">
      <c r="A44" s="44"/>
      <c r="B44" s="25"/>
      <c r="C44" s="26"/>
    </row>
    <row r="45" spans="1:3" ht="12.75">
      <c r="A45" s="12" t="s">
        <v>20</v>
      </c>
      <c r="B45" s="17"/>
      <c r="C45" s="18"/>
    </row>
    <row r="46" spans="1:3" ht="12.75">
      <c r="A46" s="12" t="s">
        <v>21</v>
      </c>
      <c r="B46" s="17"/>
      <c r="C46" s="18">
        <v>39580</v>
      </c>
    </row>
    <row r="47" spans="1:3" ht="12.75">
      <c r="A47" s="12"/>
      <c r="B47" s="17"/>
      <c r="C47" s="18"/>
    </row>
    <row r="48" spans="1:3" ht="12.75">
      <c r="A48" s="9" t="s">
        <v>36</v>
      </c>
      <c r="B48" s="28"/>
      <c r="C48" s="60">
        <v>-169.4</v>
      </c>
    </row>
    <row r="49" spans="1:3" ht="12.75">
      <c r="A49" s="9" t="s">
        <v>45</v>
      </c>
      <c r="B49" s="28"/>
      <c r="C49" s="60">
        <v>-1130.88</v>
      </c>
    </row>
    <row r="50" spans="1:3" ht="12.75">
      <c r="A50" s="12" t="s">
        <v>29</v>
      </c>
      <c r="B50" s="17"/>
      <c r="C50" s="18"/>
    </row>
    <row r="51" spans="1:3" ht="12.75">
      <c r="A51" s="12" t="s">
        <v>22</v>
      </c>
      <c r="B51" s="17">
        <v>33770.37</v>
      </c>
      <c r="C51" s="18"/>
    </row>
    <row r="52" spans="1:3" ht="12.75">
      <c r="A52" s="12"/>
      <c r="B52" s="17"/>
      <c r="C52" s="18"/>
    </row>
    <row r="53" spans="1:3" ht="12.75">
      <c r="A53" s="10"/>
      <c r="B53" s="61"/>
      <c r="C53" s="24"/>
    </row>
    <row r="55" spans="1:3" ht="12.75">
      <c r="A55" s="45" t="s">
        <v>44</v>
      </c>
      <c r="B55" s="29">
        <f>SUM(B46:B54)</f>
        <v>33770.37</v>
      </c>
      <c r="C55" s="30">
        <f>B55</f>
        <v>33770.37</v>
      </c>
    </row>
    <row r="56" spans="1:3" ht="12.75">
      <c r="A56" s="10"/>
      <c r="B56" s="62"/>
      <c r="C56" s="14"/>
    </row>
    <row r="57" spans="1:3" ht="12.75">
      <c r="A57" s="10"/>
      <c r="B57" s="62"/>
      <c r="C57" s="14"/>
    </row>
    <row r="58" spans="1:3" ht="12.75">
      <c r="A58" s="12" t="s">
        <v>31</v>
      </c>
      <c r="B58" s="25"/>
      <c r="C58" s="26"/>
    </row>
    <row r="59" spans="1:3" ht="12.75">
      <c r="A59" s="46"/>
      <c r="B59" s="25"/>
      <c r="C59" s="26"/>
    </row>
    <row r="60" spans="1:3" ht="12.75">
      <c r="A60" s="12" t="s">
        <v>32</v>
      </c>
      <c r="B60" s="17"/>
      <c r="C60" s="18">
        <v>19913.83</v>
      </c>
    </row>
    <row r="61" spans="1:3" ht="12.75">
      <c r="A61" s="12" t="s">
        <v>33</v>
      </c>
      <c r="B61" s="17"/>
      <c r="C61" s="18">
        <v>15117.16</v>
      </c>
    </row>
    <row r="62" spans="1:3" ht="12.75">
      <c r="A62" s="12"/>
      <c r="B62" s="17"/>
      <c r="C62" s="18"/>
    </row>
    <row r="63" spans="1:3" ht="12.75">
      <c r="A63" s="12" t="s">
        <v>34</v>
      </c>
      <c r="B63" s="17"/>
      <c r="C63" s="18"/>
    </row>
    <row r="64" spans="1:3" ht="12.75">
      <c r="A64" s="48"/>
      <c r="B64" s="25"/>
      <c r="C64" s="26"/>
    </row>
    <row r="65" spans="1:3" ht="12.75">
      <c r="A65" s="47" t="s">
        <v>30</v>
      </c>
      <c r="B65" s="17"/>
      <c r="C65" s="26"/>
    </row>
    <row r="66" spans="1:3" ht="12.75">
      <c r="A66" s="47"/>
      <c r="B66" s="25"/>
      <c r="C66" s="26"/>
    </row>
    <row r="67" spans="1:3" ht="12.75">
      <c r="A67" s="12" t="s">
        <v>23</v>
      </c>
      <c r="B67" s="17"/>
      <c r="C67" s="18"/>
    </row>
    <row r="68" spans="1:3" ht="12.75">
      <c r="A68" s="12"/>
      <c r="B68" s="17"/>
      <c r="C68" s="18"/>
    </row>
    <row r="69" spans="1:3" ht="12.75">
      <c r="A69" s="49"/>
      <c r="B69" s="29"/>
      <c r="C69" s="31"/>
    </row>
    <row r="70" spans="1:3" ht="12.75">
      <c r="A70" s="49" t="s">
        <v>40</v>
      </c>
      <c r="B70" s="29"/>
      <c r="C70" s="31">
        <v>8325</v>
      </c>
    </row>
    <row r="71" spans="1:3" ht="12.75">
      <c r="A71" s="50" t="s">
        <v>38</v>
      </c>
      <c r="B71" s="32"/>
      <c r="C71" s="34"/>
    </row>
    <row r="72" spans="1:3" ht="12.75">
      <c r="A72" s="43" t="s">
        <v>38</v>
      </c>
      <c r="B72" s="51"/>
      <c r="C72" s="52">
        <f>SUM(C3:C70)</f>
        <v>546155.64</v>
      </c>
    </row>
    <row r="73" spans="1:3" ht="12.75">
      <c r="A73" s="3"/>
      <c r="B73" s="8"/>
      <c r="C73" s="4"/>
    </row>
    <row r="74" spans="1:3" ht="12.75">
      <c r="A74" s="3"/>
      <c r="B74" s="8"/>
      <c r="C74" s="4"/>
    </row>
    <row r="75" spans="1:3" ht="12.75">
      <c r="A75" s="3"/>
      <c r="B75" s="8"/>
      <c r="C75" s="4"/>
    </row>
    <row r="76" spans="1:3" ht="12.75">
      <c r="A76" s="3"/>
      <c r="B76" s="8"/>
      <c r="C76" s="4"/>
    </row>
    <row r="77" spans="1:3" ht="12.75">
      <c r="A77" s="3"/>
      <c r="B77" s="8"/>
      <c r="C77" s="4"/>
    </row>
    <row r="78" spans="1:3" ht="12.75">
      <c r="A78" s="3"/>
      <c r="B78" s="8"/>
      <c r="C78" s="4"/>
    </row>
    <row r="79" spans="1:3" ht="12.75">
      <c r="A79" s="3"/>
      <c r="B79" s="8"/>
      <c r="C79" s="4"/>
    </row>
    <row r="80" spans="1:3" ht="12.75">
      <c r="A80" s="3"/>
      <c r="B80" s="8"/>
      <c r="C80" s="4"/>
    </row>
    <row r="81" ht="12.75">
      <c r="B81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Montebelluna</cp:lastModifiedBy>
  <cp:lastPrinted>2012-12-04T09:53:33Z</cp:lastPrinted>
  <dcterms:created xsi:type="dcterms:W3CDTF">1996-11-05T10:16:36Z</dcterms:created>
  <dcterms:modified xsi:type="dcterms:W3CDTF">2012-12-28T08:53:45Z</dcterms:modified>
  <cp:category/>
  <cp:version/>
  <cp:contentType/>
  <cp:contentStatus/>
</cp:coreProperties>
</file>